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katrinsuursoo/Documents/Documents - Katrin’s iMac/Keila LV/PJ/Muudatustaotlus/"/>
    </mc:Choice>
  </mc:AlternateContent>
  <xr:revisionPtr revIDLastSave="0" documentId="13_ncr:1_{0CF49962-CD95-F344-8E1C-4FDCF1FA24FF}" xr6:coauthVersionLast="47" xr6:coauthVersionMax="47" xr10:uidLastSave="{00000000-0000-0000-0000-000000000000}"/>
  <bookViews>
    <workbookView xWindow="-2260" yWindow="2260" windowWidth="22980" windowHeight="16340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13" i="1" l="1"/>
  <c r="C12" i="1"/>
  <c r="C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</authors>
  <commentList>
    <comment ref="B1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charset val="1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charset val="1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1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D11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</commentList>
</comments>
</file>

<file path=xl/sharedStrings.xml><?xml version="1.0" encoding="utf-8"?>
<sst xmlns="http://schemas.openxmlformats.org/spreadsheetml/2006/main" count="21" uniqueCount="17">
  <si>
    <t>KOKKU</t>
  </si>
  <si>
    <t>Toetuse saaja nimi</t>
  </si>
  <si>
    <t>Projekti nimi</t>
  </si>
  <si>
    <t>Koostaja:</t>
  </si>
  <si>
    <t>(nimi, telefon, e-mail)</t>
  </si>
  <si>
    <t>Projekti number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</si>
  <si>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</si>
  <si>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</si>
  <si>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</si>
  <si>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</si>
  <si>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</si>
  <si>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</si>
  <si>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</si>
  <si>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>Katrin Suursoo, 56608077, katrin@europroject.ee</t>
  </si>
  <si>
    <t>Keila Linnavalitsus, Haridus- ja Kultuuriselts Läte</t>
  </si>
  <si>
    <t>Keila Kooli Loodemaja ja Waldorfkooli Läte kaasava hariduse põhimõtete rakendamine</t>
  </si>
  <si>
    <t>2021-2027.4.08.24-0041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</si>
</sst>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[$-F800]dddd\,\ mmmm\ dd\,\ yyyy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5" fillId="3" borderId="2" xfId="0" applyFont="1" applyFill="1" applyBorder="1"/>
    <xf numFmtId="0" fontId="5" fillId="3" borderId="3" xfId="0" applyFont="1" applyFill="1" applyBorder="1"/>
    <xf numFmtId="4" fontId="5" fillId="2" borderId="1" xfId="0" applyNumberFormat="1" applyFont="1" applyFill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indent="1"/>
    </xf>
    <xf numFmtId="0" fontId="5" fillId="0" borderId="0" xfId="0" applyFont="1" applyAlignment="1">
      <alignment vertical="top"/>
    </xf>
    <xf numFmtId="164" fontId="6" fillId="0" borderId="0" xfId="0" applyNumberFormat="1" applyFont="1"/>
    <xf numFmtId="49" fontId="6" fillId="0" borderId="0" xfId="0" applyNumberFormat="1" applyFo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0" fontId="8" fillId="0" borderId="0" xfId="2" applyFont="1"/>
    <xf numFmtId="0" fontId="6" fillId="0" borderId="0" xfId="2" applyFont="1" applyAlignment="1">
      <alignment vertical="top" readingOrder="1"/>
    </xf>
    <xf numFmtId="14" fontId="6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top"/>
    </xf>
    <xf numFmtId="0" fontId="5" fillId="0" borderId="4" xfId="0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top"/>
    </xf>
  </cellXfs>
  <cellStyles count="4">
    <cellStyle name="Followed Hyperlink" xfId="3" builtinId="9" hidden="1"/>
    <cellStyle name="Hyperlink" xfId="1" builtinId="8"/>
    <cellStyle name="Normal" xfId="0" builtinId="0"/>
    <cellStyle name="Normal_Ettemakse_taotlus_29.12.08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128" zoomScaleNormal="128" zoomScalePageLayoutView="128" workbookViewId="0">
      <selection activeCell="F18" sqref="F18"/>
    </sheetView>
  </sheetViews>
  <sheetFormatPr baseColWidth="10" defaultColWidth="9.1640625" defaultRowHeight="12" x14ac:dyDescent="0.15"/>
  <cols>
    <col min="1" max="1" width="16.83203125" style="2" customWidth="1"/>
    <col min="2" max="2" width="30" style="2" customWidth="1"/>
    <col min="3" max="3" width="14.5" style="2" customWidth="1"/>
    <col min="4" max="4" width="21.5" style="2" customWidth="1"/>
    <col min="5" max="5" width="16" style="2" customWidth="1"/>
    <col min="6" max="16384" width="9.1640625" style="2"/>
  </cols>
  <sheetData>
    <row r="1" spans="1:4" x14ac:dyDescent="0.15">
      <c r="A1" s="1" t="s">
        <v>8</v>
      </c>
      <c r="B1" s="1"/>
      <c r="C1" s="1"/>
      <c r="D1" s="1"/>
    </row>
    <row r="2" spans="1:4" x14ac:dyDescent="0.15">
      <c r="B2" s="1"/>
    </row>
    <row r="4" spans="1:4" x14ac:dyDescent="0.15">
      <c r="A4" s="1" t="s">
        <v>5</v>
      </c>
      <c r="B4" s="28" t="s">
        <v>16</v>
      </c>
      <c r="C4" s="28"/>
      <c r="D4" s="28"/>
    </row>
    <row r="5" spans="1:4" ht="9.75" customHeight="1" x14ac:dyDescent="0.15">
      <c r="A5" s="1"/>
      <c r="B5" s="1"/>
      <c r="C5" s="1"/>
      <c r="D5" s="1"/>
    </row>
    <row r="6" spans="1:4" x14ac:dyDescent="0.15">
      <c r="A6" s="1" t="s">
        <v>2</v>
      </c>
      <c r="B6" s="28" t="s">
        <v>15</v>
      </c>
      <c r="C6" s="28"/>
      <c r="D6" s="28"/>
    </row>
    <row r="7" spans="1:4" ht="9.75" customHeight="1" x14ac:dyDescent="0.15">
      <c r="A7" s="1"/>
      <c r="B7" s="1"/>
      <c r="C7" s="1"/>
      <c r="D7" s="1"/>
    </row>
    <row r="8" spans="1:4" x14ac:dyDescent="0.15">
      <c r="A8" s="1" t="s">
        <v>1</v>
      </c>
      <c r="B8" s="28" t="s">
        <v>14</v>
      </c>
      <c r="C8" s="28"/>
      <c r="D8" s="28"/>
    </row>
    <row r="9" spans="1:4" x14ac:dyDescent="0.15">
      <c r="A9" s="1"/>
      <c r="C9" s="3"/>
      <c r="D9" s="3"/>
    </row>
    <row r="11" spans="1:4" s="6" customFormat="1" ht="26" x14ac:dyDescent="0.15">
      <c r="A11" s="4" t="s">
        <v>6</v>
      </c>
      <c r="B11" s="4" t="s">
        <v>7</v>
      </c>
      <c r="C11" s="5" t="s">
        <v>9</v>
      </c>
      <c r="D11" s="4" t="s">
        <v>10</v>
      </c>
    </row>
    <row r="12" spans="1:4" s="6" customFormat="1" ht="13" x14ac:dyDescent="0.15">
      <c r="A12" s="7">
        <v>1</v>
      </c>
      <c r="B12" s="26">
        <v>45575</v>
      </c>
      <c r="C12" s="9">
        <f>25054.72*0.85</f>
        <v>21296.511999999999</v>
      </c>
      <c r="D12" s="8" t="s">
        <v>11</v>
      </c>
    </row>
    <row r="13" spans="1:4" s="6" customFormat="1" ht="13" x14ac:dyDescent="0.15">
      <c r="A13" s="7">
        <v>2</v>
      </c>
      <c r="B13" s="26">
        <v>45611</v>
      </c>
      <c r="C13" s="9">
        <f>(3302.98+799.1)*0.85</f>
        <v>3486.768</v>
      </c>
      <c r="D13" s="8" t="s">
        <v>11</v>
      </c>
    </row>
    <row r="14" spans="1:4" s="6" customFormat="1" ht="13" x14ac:dyDescent="0.15">
      <c r="A14" s="7">
        <v>3</v>
      </c>
      <c r="B14" s="26">
        <v>45747</v>
      </c>
      <c r="C14" s="9">
        <v>96198.37</v>
      </c>
      <c r="D14" s="8" t="s">
        <v>11</v>
      </c>
    </row>
    <row r="15" spans="1:4" s="6" customFormat="1" ht="13" x14ac:dyDescent="0.15">
      <c r="A15" s="7">
        <v>4</v>
      </c>
      <c r="B15" s="26">
        <v>45900</v>
      </c>
      <c r="C15" s="9">
        <f>129214.54-C14-C12-C13</f>
        <v>8232.89</v>
      </c>
      <c r="D15" s="8" t="s">
        <v>11</v>
      </c>
    </row>
    <row r="16" spans="1:4" s="6" customFormat="1" x14ac:dyDescent="0.15">
      <c r="A16" s="7">
        <v>5</v>
      </c>
      <c r="B16" s="8"/>
      <c r="C16" s="9"/>
      <c r="D16" s="8"/>
    </row>
    <row r="17" spans="1:13" s="6" customFormat="1" x14ac:dyDescent="0.15">
      <c r="A17" s="7">
        <v>6</v>
      </c>
      <c r="B17" s="8"/>
      <c r="C17" s="9"/>
      <c r="D17" s="8"/>
    </row>
    <row r="18" spans="1:13" s="6" customFormat="1" x14ac:dyDescent="0.15">
      <c r="A18" s="7">
        <v>7</v>
      </c>
      <c r="B18" s="8"/>
      <c r="C18" s="9"/>
      <c r="D18" s="8"/>
    </row>
    <row r="19" spans="1:13" s="6" customFormat="1" x14ac:dyDescent="0.15">
      <c r="A19" s="7">
        <v>8</v>
      </c>
      <c r="B19" s="8"/>
      <c r="C19" s="9"/>
      <c r="D19" s="8"/>
    </row>
    <row r="20" spans="1:13" s="6" customFormat="1" x14ac:dyDescent="0.15">
      <c r="A20" s="7">
        <v>9</v>
      </c>
      <c r="B20" s="8"/>
      <c r="C20" s="9"/>
      <c r="D20" s="8"/>
    </row>
    <row r="21" spans="1:13" s="6" customFormat="1" x14ac:dyDescent="0.15">
      <c r="A21" s="7">
        <v>10</v>
      </c>
      <c r="B21" s="8"/>
      <c r="C21" s="9"/>
      <c r="D21" s="8"/>
    </row>
    <row r="22" spans="1:13" x14ac:dyDescent="0.15">
      <c r="A22" s="7">
        <v>11</v>
      </c>
      <c r="B22" s="10"/>
      <c r="C22" s="11"/>
      <c r="D22" s="8"/>
    </row>
    <row r="23" spans="1:13" x14ac:dyDescent="0.15">
      <c r="A23" s="7">
        <v>12</v>
      </c>
      <c r="B23" s="10"/>
      <c r="C23" s="11"/>
      <c r="D23" s="8"/>
    </row>
    <row r="24" spans="1:13" x14ac:dyDescent="0.15">
      <c r="A24" s="7">
        <v>13</v>
      </c>
      <c r="B24" s="10"/>
      <c r="C24" s="11"/>
      <c r="D24" s="8"/>
    </row>
    <row r="25" spans="1:13" x14ac:dyDescent="0.15">
      <c r="A25" s="7">
        <v>14</v>
      </c>
      <c r="B25" s="10"/>
      <c r="C25" s="11"/>
      <c r="D25" s="8"/>
    </row>
    <row r="26" spans="1:13" x14ac:dyDescent="0.15">
      <c r="A26" s="7">
        <v>15</v>
      </c>
      <c r="B26" s="10"/>
      <c r="C26" s="11"/>
      <c r="D26" s="8"/>
    </row>
    <row r="27" spans="1:13" x14ac:dyDescent="0.15">
      <c r="A27" s="12" t="s">
        <v>0</v>
      </c>
      <c r="B27" s="13"/>
      <c r="C27" s="14">
        <f>SUM(C12:C26)</f>
        <v>129214.54</v>
      </c>
      <c r="D27" s="15"/>
    </row>
    <row r="28" spans="1:13" s="16" customFormat="1" x14ac:dyDescent="0.15">
      <c r="C28" s="17"/>
      <c r="D28" s="18"/>
      <c r="E28" s="19"/>
      <c r="F28" s="19"/>
      <c r="G28" s="19"/>
      <c r="H28" s="20"/>
      <c r="I28" s="2"/>
      <c r="J28" s="2"/>
      <c r="K28" s="2"/>
      <c r="L28" s="2"/>
      <c r="M28" s="2"/>
    </row>
    <row r="29" spans="1:13" s="16" customFormat="1" x14ac:dyDescent="0.15">
      <c r="C29" s="17"/>
      <c r="D29" s="27"/>
      <c r="E29" s="19"/>
      <c r="F29" s="19"/>
      <c r="G29" s="19"/>
      <c r="H29" s="20"/>
      <c r="I29" s="2"/>
      <c r="J29" s="2"/>
      <c r="K29" s="2"/>
      <c r="L29" s="2"/>
      <c r="M29" s="2"/>
    </row>
    <row r="31" spans="1:13" x14ac:dyDescent="0.15">
      <c r="A31" s="21" t="s">
        <v>3</v>
      </c>
      <c r="B31" s="29" t="s">
        <v>13</v>
      </c>
      <c r="C31" s="29"/>
      <c r="D31" s="29"/>
    </row>
    <row r="32" spans="1:13" x14ac:dyDescent="0.15">
      <c r="A32" s="22"/>
      <c r="B32" s="23" t="s">
        <v>4</v>
      </c>
      <c r="C32" s="24"/>
    </row>
    <row r="33" spans="1:4" x14ac:dyDescent="0.15">
      <c r="A33" s="22"/>
      <c r="B33" s="25"/>
      <c r="C33" s="24"/>
      <c r="D33" s="23"/>
    </row>
  </sheetData>
  <mergeCells count="4">
    <mergeCell ref="B4:D4"/>
    <mergeCell ref="B6:D6"/>
    <mergeCell ref="B8:D8"/>
    <mergeCell ref="B31:D31"/>
  </mergeCells>
  <phoneticPr fontId="0" type="noConversion"/>
  <pageMargins left="0.25" right="0.25" top="0.75" bottom="0.75" header="0.3" footer="0.3"/>
  <pageSetup paperSize="9" orientation="portrait" horizontalDpi="4294967295" verticalDpi="4294967295"/>
  <headerFooter alignWithMargins="0">
    <oddHeader xml:space="preserve">&amp;R&amp;8Kinnitatud SA Innove 27.09.2017 
juhatuse liikme käskkirjaga nr 166 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D12:D26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baseColWidth="10" defaultColWidth="8.83203125" defaultRowHeight="13" x14ac:dyDescent="0.15"/>
  <sheetData>
    <row r="1" spans="1:1" x14ac:dyDescent="0.15">
      <c r="A1" t="s">
        <v>11</v>
      </c>
    </row>
    <row r="2" spans="1:1" x14ac:dyDescent="0.15">
      <c r="A2" t="s">
        <v>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yllel</dc:creator>
  <cp:lastModifiedBy>Katrin Suursoo</cp:lastModifiedBy>
  <cp:lastPrinted>2017-09-27T09:47:30Z</cp:lastPrinted>
  <dcterms:created xsi:type="dcterms:W3CDTF">2007-10-15T12:51:22Z</dcterms:created>
  <dcterms:modified xsi:type="dcterms:W3CDTF">2025-03-26T13:34:21Z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1099446543</vt:i4>
  </property>
  <property fmtid="{D5CDD505-2E9C-101B-9397-08002B2CF9AE}" pid="3" name="_NewReviewCycle">
    <vt:lpwstr/>
  </property>
  <property fmtid="{D5CDD505-2E9C-101B-9397-08002B2CF9AE}" pid="4" name="_EmailSubject">
    <vt:lpwstr>käskkirja vormistamine</vt:lpwstr>
  </property>
  <property fmtid="{D5CDD505-2E9C-101B-9397-08002B2CF9AE}" pid="5" name="_AuthorEmail">
    <vt:lpwstr>kristiina.saul@innove.ee</vt:lpwstr>
  </property>
  <property fmtid="{D5CDD505-2E9C-101B-9397-08002B2CF9AE}" pid="6" name="_AuthorEmailDisplayName">
    <vt:lpwstr>Kristiina Saul</vt:lpwstr>
  </property>
  <property fmtid="{D5CDD505-2E9C-101B-9397-08002B2CF9AE}" pid="7" name="_ReviewingToolsShownOnce">
    <vt:lpwstr/>
  </property>
</Properties>
</file>